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320" windowHeight="76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<sst xmlns="http://schemas.openxmlformats.org/spreadsheetml/2006/main" count="286" uniqueCount="94">
  <si>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</si>
  <si>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</si>
  <si>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</si>
  <si>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</si>
  <si>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</si>
  <si>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</si>
  <si>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</si>
  <si>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</si>
  <si>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</si>
  <si>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</si>
  <si>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</si>
  <si>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</si>
  <si>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</si>
  <si>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</si>
  <si>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</si>
  <si>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</si>
  <si>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</si>
  <si>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</si>
  <si>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</si>
  <si>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</si>
  <si>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</si>
  <si>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</si>
  <si>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</si>
  <si>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</si>
  <si>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</si>
  <si>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</si>
  <si>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</si>
  <si>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</si>
  <si>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</si>
  <si>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</si>
  <si>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</si>
  <si>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</si>
  <si>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</si>
  <si>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</si>
  <si>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</si>
  <si>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</si>
  <si>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</si>
  <si>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</si>
  <si>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</si>
  <si>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</si>
  <si>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Безуглов Е.В.</t>
  </si>
  <si>
    <t>Каша из пшена и риса молочная жидкая "Дружба"</t>
  </si>
  <si>
    <t>ТТК 20</t>
  </si>
  <si>
    <t>Какао с молоком и витаминами "Витошка"</t>
  </si>
  <si>
    <t>Тк 15</t>
  </si>
  <si>
    <t>Хлеб пшеничный</t>
  </si>
  <si>
    <t>пром</t>
  </si>
  <si>
    <t>Фрукты свежие (яблоко)</t>
  </si>
  <si>
    <t>368**</t>
  </si>
  <si>
    <t>Плов из птицы</t>
  </si>
  <si>
    <t>Напиток с витаминами "Витошка"</t>
  </si>
  <si>
    <t>ТТК 30</t>
  </si>
  <si>
    <t>Тк 20</t>
  </si>
  <si>
    <t>Котлетка "Аппетитка" с соусом томатным</t>
  </si>
  <si>
    <t>Картофельное пюре</t>
  </si>
  <si>
    <t>Компот из смеси сухофруктов</t>
  </si>
  <si>
    <t>Огурцы натуральные свежие</t>
  </si>
  <si>
    <t>Печенье сахарное</t>
  </si>
  <si>
    <t>ТТК 6а</t>
  </si>
  <si>
    <t>ТТК 25</t>
  </si>
  <si>
    <t>ТТК 33</t>
  </si>
  <si>
    <t>71*</t>
  </si>
  <si>
    <t>Поджарка мясная</t>
  </si>
  <si>
    <t>Макаронные изделия отварные с маслом</t>
  </si>
  <si>
    <t>Чай с лимоном и сахаром</t>
  </si>
  <si>
    <t>Сыр российский (порциями)</t>
  </si>
  <si>
    <t>Пряник клюквенный</t>
  </si>
  <si>
    <t>ТТК 70</t>
  </si>
  <si>
    <t>ТТК 23</t>
  </si>
  <si>
    <t>ТТК 29</t>
  </si>
  <si>
    <t>15*</t>
  </si>
  <si>
    <t>Каша жидкая молочная из рисовой крупы</t>
  </si>
  <si>
    <t>Чай с сахаром</t>
  </si>
  <si>
    <t>ТТК 22</t>
  </si>
  <si>
    <t>ТТК 28</t>
  </si>
  <si>
    <t>"Ежики" мясные в соусе</t>
  </si>
  <si>
    <t>Каша гречневая вязкая с маслом</t>
  </si>
  <si>
    <t>Печенье овсяное</t>
  </si>
  <si>
    <t>ТТК 24</t>
  </si>
  <si>
    <t>Котлета "По-хлыновски" с соусом томатным</t>
  </si>
  <si>
    <t>Рагу из овощей</t>
  </si>
  <si>
    <t>ТТК 15</t>
  </si>
  <si>
    <t>143*</t>
  </si>
  <si>
    <t>Плов с мясом</t>
  </si>
  <si>
    <t>Фрукты свежие (бананы)</t>
  </si>
  <si>
    <t>ТТК 72</t>
  </si>
  <si>
    <t>Птица, тушенная в соусе</t>
  </si>
  <si>
    <t>Пряник шоколадный</t>
  </si>
  <si>
    <t>Жаркое по-домашнему</t>
  </si>
  <si>
    <t>Палочки творожные</t>
  </si>
  <si>
    <t>ТТК 66</t>
  </si>
  <si>
    <t>ТТК 84</t>
  </si>
  <si>
    <t>ТТК 31</t>
  </si>
  <si>
    <t>МАОУ "Первомайская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</si>
</sst>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D178" sqref="D17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93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5.77</v>
      </c>
      <c r="H6" s="40">
        <v>6.26</v>
      </c>
      <c r="I6" s="40">
        <v>25.44</v>
      </c>
      <c r="J6" s="40">
        <v>182.48</v>
      </c>
      <c r="K6" s="41" t="s">
        <v>42</v>
      </c>
      <c r="L6" s="40">
        <v>21.3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3.51</v>
      </c>
      <c r="H8" s="43">
        <v>2.79</v>
      </c>
      <c r="I8" s="43">
        <v>22.64</v>
      </c>
      <c r="J8" s="43">
        <v>130.5</v>
      </c>
      <c r="K8" s="44" t="s">
        <v>44</v>
      </c>
      <c r="L8" s="43">
        <v>18.59</v>
      </c>
    </row>
    <row r="9" spans="1:12" ht="14.5" x14ac:dyDescent="0.3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2.25</v>
      </c>
      <c r="H9" s="43">
        <v>0.3</v>
      </c>
      <c r="I9" s="43">
        <v>14.4</v>
      </c>
      <c r="J9" s="43">
        <v>72</v>
      </c>
      <c r="K9" s="44" t="s">
        <v>46</v>
      </c>
      <c r="L9" s="43">
        <v>2.8</v>
      </c>
    </row>
    <row r="10" spans="1:12" ht="14.5" x14ac:dyDescent="0.35">
      <c r="A10" s="23"/>
      <c r="B10" s="15"/>
      <c r="C10" s="11"/>
      <c r="D10" s="7" t="s">
        <v>24</v>
      </c>
      <c r="E10" s="42" t="s">
        <v>47</v>
      </c>
      <c r="F10" s="43">
        <v>140</v>
      </c>
      <c r="G10" s="43">
        <v>0.56000000000000005</v>
      </c>
      <c r="H10" s="43">
        <v>0.56000000000000005</v>
      </c>
      <c r="I10" s="43">
        <v>13.72</v>
      </c>
      <c r="J10" s="43">
        <v>65.8</v>
      </c>
      <c r="K10" s="44" t="s">
        <v>48</v>
      </c>
      <c r="L10" s="43">
        <v>18.14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12.09</v>
      </c>
      <c r="H13" s="19">
        <f t="shared" si="0"/>
        <v>9.9100000000000019</v>
      </c>
      <c r="I13" s="19">
        <f t="shared" si="0"/>
        <v>76.2</v>
      </c>
      <c r="J13" s="19">
        <f t="shared" si="0"/>
        <v>450.78000000000003</v>
      </c>
      <c r="K13" s="25"/>
      <c r="L13" s="19">
        <f t="shared" ref="L13" si="1">SUM(L6:L12)</f>
        <v>60.83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12.09</v>
      </c>
      <c r="H24" s="32">
        <f t="shared" si="4"/>
        <v>9.9100000000000019</v>
      </c>
      <c r="I24" s="32">
        <f t="shared" si="4"/>
        <v>76.2</v>
      </c>
      <c r="J24" s="32">
        <f t="shared" si="4"/>
        <v>450.78000000000003</v>
      </c>
      <c r="K24" s="32"/>
      <c r="L24" s="32">
        <f t="shared" ref="L24" si="5">L13+L23</f>
        <v>60.83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12.08</v>
      </c>
      <c r="H25" s="40">
        <v>8.15</v>
      </c>
      <c r="I25" s="40">
        <v>30.99</v>
      </c>
      <c r="J25" s="40">
        <v>247.3</v>
      </c>
      <c r="K25" s="41" t="s">
        <v>51</v>
      </c>
      <c r="L25" s="40">
        <v>29.01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</v>
      </c>
      <c r="H27" s="43">
        <v>0</v>
      </c>
      <c r="I27" s="43">
        <v>17.100000000000001</v>
      </c>
      <c r="J27" s="43">
        <v>72</v>
      </c>
      <c r="K27" s="44" t="s">
        <v>52</v>
      </c>
      <c r="L27" s="43">
        <v>12.49</v>
      </c>
    </row>
    <row r="28" spans="1:12" ht="14.5" x14ac:dyDescent="0.3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2.25</v>
      </c>
      <c r="H28" s="43">
        <v>0.3</v>
      </c>
      <c r="I28" s="43">
        <v>14.4</v>
      </c>
      <c r="J28" s="43">
        <v>72</v>
      </c>
      <c r="K28" s="44" t="s">
        <v>46</v>
      </c>
      <c r="L28" s="43">
        <v>2.8</v>
      </c>
    </row>
    <row r="29" spans="1:12" ht="14.5" x14ac:dyDescent="0.35">
      <c r="A29" s="14"/>
      <c r="B29" s="15"/>
      <c r="C29" s="11"/>
      <c r="D29" s="7" t="s">
        <v>24</v>
      </c>
      <c r="E29" s="42" t="s">
        <v>47</v>
      </c>
      <c r="F29" s="43">
        <v>140</v>
      </c>
      <c r="G29" s="43">
        <v>0.56000000000000005</v>
      </c>
      <c r="H29" s="43">
        <v>0.56000000000000005</v>
      </c>
      <c r="I29" s="43">
        <v>13.72</v>
      </c>
      <c r="J29" s="43">
        <v>65.8</v>
      </c>
      <c r="K29" s="44" t="s">
        <v>48</v>
      </c>
      <c r="L29" s="43">
        <v>18.14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14.89</v>
      </c>
      <c r="H32" s="19">
        <f t="shared" ref="H32" si="7">SUM(H25:H31)</f>
        <v>9.0100000000000016</v>
      </c>
      <c r="I32" s="19">
        <f t="shared" ref="I32" si="8">SUM(I25:I31)</f>
        <v>76.210000000000008</v>
      </c>
      <c r="J32" s="19">
        <f t="shared" ref="J32:L32" si="9">SUM(J25:J31)</f>
        <v>457.1</v>
      </c>
      <c r="K32" s="25"/>
      <c r="L32" s="19">
        <f t="shared" si="9"/>
        <v>62.44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14.89</v>
      </c>
      <c r="H43" s="32">
        <f t="shared" ref="H43" si="15">H32+H42</f>
        <v>9.0100000000000016</v>
      </c>
      <c r="I43" s="32">
        <f t="shared" ref="I43" si="16">I32+I42</f>
        <v>76.210000000000008</v>
      </c>
      <c r="J43" s="32">
        <f t="shared" ref="J43:L43" si="17">J32+J42</f>
        <v>457.1</v>
      </c>
      <c r="K43" s="32"/>
      <c r="L43" s="32">
        <f t="shared" si="17"/>
        <v>62.44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90</v>
      </c>
      <c r="G44" s="40">
        <v>10.35</v>
      </c>
      <c r="H44" s="40">
        <v>7.91</v>
      </c>
      <c r="I44" s="40">
        <v>12.71</v>
      </c>
      <c r="J44" s="40">
        <v>163.07</v>
      </c>
      <c r="K44" s="41" t="s">
        <v>58</v>
      </c>
      <c r="L44" s="40">
        <v>31.51</v>
      </c>
    </row>
    <row r="45" spans="1:12" ht="14.5" x14ac:dyDescent="0.35">
      <c r="A45" s="23"/>
      <c r="B45" s="15"/>
      <c r="C45" s="11"/>
      <c r="D45" s="5" t="s">
        <v>21</v>
      </c>
      <c r="E45" s="42" t="s">
        <v>54</v>
      </c>
      <c r="F45" s="43">
        <v>150</v>
      </c>
      <c r="G45" s="43">
        <v>3.1</v>
      </c>
      <c r="H45" s="43">
        <v>5.99</v>
      </c>
      <c r="I45" s="43">
        <v>26.26</v>
      </c>
      <c r="J45" s="43">
        <v>145.80000000000001</v>
      </c>
      <c r="K45" s="44" t="s">
        <v>59</v>
      </c>
      <c r="L45" s="43">
        <v>21.94</v>
      </c>
    </row>
    <row r="46" spans="1:12" ht="14.5" x14ac:dyDescent="0.35">
      <c r="A46" s="23"/>
      <c r="B46" s="15"/>
      <c r="C46" s="11"/>
      <c r="D46" s="7" t="s">
        <v>22</v>
      </c>
      <c r="E46" s="42" t="s">
        <v>55</v>
      </c>
      <c r="F46" s="43">
        <v>180</v>
      </c>
      <c r="G46" s="43">
        <v>0.43</v>
      </c>
      <c r="H46" s="43">
        <v>0</v>
      </c>
      <c r="I46" s="43">
        <v>24.23</v>
      </c>
      <c r="J46" s="43">
        <v>97.83</v>
      </c>
      <c r="K46" s="44" t="s">
        <v>60</v>
      </c>
      <c r="L46" s="43">
        <v>5.27</v>
      </c>
    </row>
    <row r="47" spans="1:12" ht="14.5" x14ac:dyDescent="0.3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2.25</v>
      </c>
      <c r="H47" s="43">
        <v>0.3</v>
      </c>
      <c r="I47" s="43">
        <v>14.4</v>
      </c>
      <c r="J47" s="43">
        <v>72</v>
      </c>
      <c r="K47" s="44" t="s">
        <v>46</v>
      </c>
      <c r="L47" s="43">
        <v>2.8</v>
      </c>
    </row>
    <row r="48" spans="1:12" ht="14.5" x14ac:dyDescent="0.3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 t="s">
        <v>56</v>
      </c>
      <c r="F49" s="43">
        <v>20</v>
      </c>
      <c r="G49" s="43">
        <v>0.22</v>
      </c>
      <c r="H49" s="43">
        <v>0.04</v>
      </c>
      <c r="I49" s="43">
        <v>0.76</v>
      </c>
      <c r="J49" s="43">
        <v>4.4000000000000004</v>
      </c>
      <c r="K49" s="44" t="s">
        <v>61</v>
      </c>
      <c r="L49" s="43">
        <v>3.17</v>
      </c>
    </row>
    <row r="50" spans="1:12" ht="14.5" x14ac:dyDescent="0.35">
      <c r="A50" s="23"/>
      <c r="B50" s="15"/>
      <c r="C50" s="11"/>
      <c r="D50" s="6"/>
      <c r="E50" s="42" t="s">
        <v>57</v>
      </c>
      <c r="F50" s="43">
        <v>30</v>
      </c>
      <c r="G50" s="43">
        <v>2.4</v>
      </c>
      <c r="H50" s="43">
        <v>1.2</v>
      </c>
      <c r="I50" s="43">
        <v>19.5</v>
      </c>
      <c r="J50" s="43">
        <v>129</v>
      </c>
      <c r="K50" s="44" t="s">
        <v>46</v>
      </c>
      <c r="L50" s="43">
        <v>4.32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18.749999999999996</v>
      </c>
      <c r="H51" s="19">
        <f t="shared" ref="H51" si="19">SUM(H44:H50)</f>
        <v>15.44</v>
      </c>
      <c r="I51" s="19">
        <f t="shared" ref="I51" si="20">SUM(I44:I50)</f>
        <v>97.860000000000014</v>
      </c>
      <c r="J51" s="19">
        <f t="shared" ref="J51:L51" si="21">SUM(J44:J50)</f>
        <v>612.09999999999991</v>
      </c>
      <c r="K51" s="25"/>
      <c r="L51" s="19">
        <f t="shared" si="21"/>
        <v>69.009999999999991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18.749999999999996</v>
      </c>
      <c r="H62" s="32">
        <f t="shared" ref="H62" si="27">H51+H61</f>
        <v>15.44</v>
      </c>
      <c r="I62" s="32">
        <f t="shared" ref="I62" si="28">I51+I61</f>
        <v>97.860000000000014</v>
      </c>
      <c r="J62" s="32">
        <f t="shared" ref="J62:L62" si="29">J51+J61</f>
        <v>612.09999999999991</v>
      </c>
      <c r="K62" s="32"/>
      <c r="L62" s="32">
        <f t="shared" si="29"/>
        <v>69.009999999999991</v>
      </c>
    </row>
    <row r="63" spans="1:12" ht="15" thickBot="1" x14ac:dyDescent="0.4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90</v>
      </c>
      <c r="G63" s="40">
        <v>9.77</v>
      </c>
      <c r="H63" s="40">
        <v>13.9</v>
      </c>
      <c r="I63" s="40">
        <v>9.94</v>
      </c>
      <c r="J63" s="40">
        <v>134.22999999999999</v>
      </c>
      <c r="K63" s="41" t="s">
        <v>67</v>
      </c>
      <c r="L63" s="40">
        <v>26.17</v>
      </c>
    </row>
    <row r="64" spans="1:12" ht="14.5" x14ac:dyDescent="0.35">
      <c r="A64" s="23"/>
      <c r="B64" s="15"/>
      <c r="C64" s="11"/>
      <c r="D64" s="5" t="s">
        <v>21</v>
      </c>
      <c r="E64" s="42" t="s">
        <v>63</v>
      </c>
      <c r="F64" s="43">
        <v>150</v>
      </c>
      <c r="G64" s="43">
        <v>5.46</v>
      </c>
      <c r="H64" s="43">
        <v>5.77</v>
      </c>
      <c r="I64" s="43">
        <v>37.54</v>
      </c>
      <c r="J64" s="43">
        <v>228.04</v>
      </c>
      <c r="K64" s="44" t="s">
        <v>68</v>
      </c>
      <c r="L64" s="43">
        <v>11.78</v>
      </c>
    </row>
    <row r="65" spans="1:12" ht="14.5" x14ac:dyDescent="0.35">
      <c r="A65" s="23"/>
      <c r="B65" s="15"/>
      <c r="C65" s="11"/>
      <c r="D65" s="7" t="s">
        <v>22</v>
      </c>
      <c r="E65" s="42" t="s">
        <v>64</v>
      </c>
      <c r="F65" s="43">
        <v>180</v>
      </c>
      <c r="G65" s="43">
        <v>0.27</v>
      </c>
      <c r="H65" s="43">
        <v>0</v>
      </c>
      <c r="I65" s="43">
        <v>11.79</v>
      </c>
      <c r="J65" s="43">
        <v>47.97</v>
      </c>
      <c r="K65" s="44" t="s">
        <v>69</v>
      </c>
      <c r="L65" s="43">
        <v>4.8899999999999997</v>
      </c>
    </row>
    <row r="66" spans="1:12" ht="14.5" x14ac:dyDescent="0.3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2.25</v>
      </c>
      <c r="H66" s="43">
        <v>0.3</v>
      </c>
      <c r="I66" s="43">
        <v>14.4</v>
      </c>
      <c r="J66" s="43">
        <v>72</v>
      </c>
      <c r="K66" s="44" t="s">
        <v>46</v>
      </c>
      <c r="L66" s="43">
        <v>2.8</v>
      </c>
    </row>
    <row r="67" spans="1:12" ht="14.5" x14ac:dyDescent="0.3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65</v>
      </c>
      <c r="F68" s="43">
        <v>15</v>
      </c>
      <c r="G68" s="43">
        <v>3.92</v>
      </c>
      <c r="H68" s="43">
        <v>4.5599999999999996</v>
      </c>
      <c r="I68" s="43">
        <v>0</v>
      </c>
      <c r="J68" s="43">
        <v>53.1</v>
      </c>
      <c r="K68" s="44" t="s">
        <v>70</v>
      </c>
      <c r="L68" s="43">
        <v>11.72</v>
      </c>
    </row>
    <row r="69" spans="1:12" ht="14.5" x14ac:dyDescent="0.35">
      <c r="A69" s="23"/>
      <c r="B69" s="15"/>
      <c r="C69" s="11"/>
      <c r="D69" s="6"/>
      <c r="E69" s="42" t="s">
        <v>66</v>
      </c>
      <c r="F69" s="43">
        <v>35</v>
      </c>
      <c r="G69" s="43">
        <v>2</v>
      </c>
      <c r="H69" s="43">
        <v>1.51</v>
      </c>
      <c r="I69" s="43">
        <v>26.22</v>
      </c>
      <c r="J69" s="43">
        <v>114</v>
      </c>
      <c r="K69" s="44" t="s">
        <v>46</v>
      </c>
      <c r="L69" s="43">
        <v>5.88</v>
      </c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23.67</v>
      </c>
      <c r="H70" s="19">
        <f t="shared" ref="H70" si="31">SUM(H63:H69)</f>
        <v>26.040000000000003</v>
      </c>
      <c r="I70" s="19">
        <f t="shared" ref="I70" si="32">SUM(I63:I69)</f>
        <v>99.89</v>
      </c>
      <c r="J70" s="19">
        <f t="shared" ref="J70:L70" si="33">SUM(J63:J69)</f>
        <v>649.34</v>
      </c>
      <c r="K70" s="25"/>
      <c r="L70" s="19">
        <f t="shared" si="33"/>
        <v>63.24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23.67</v>
      </c>
      <c r="H81" s="32">
        <f t="shared" ref="H81" si="39">H70+H80</f>
        <v>26.040000000000003</v>
      </c>
      <c r="I81" s="32">
        <f t="shared" ref="I81" si="40">I70+I80</f>
        <v>99.89</v>
      </c>
      <c r="J81" s="32">
        <f t="shared" ref="J81:L81" si="41">J70+J80</f>
        <v>649.34</v>
      </c>
      <c r="K81" s="32"/>
      <c r="L81" s="32">
        <f t="shared" si="41"/>
        <v>63.24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205</v>
      </c>
      <c r="G82" s="40">
        <v>9.76</v>
      </c>
      <c r="H82" s="40">
        <v>10.86</v>
      </c>
      <c r="I82" s="40">
        <v>33.25</v>
      </c>
      <c r="J82" s="40">
        <v>234.85</v>
      </c>
      <c r="K82" s="41" t="s">
        <v>90</v>
      </c>
      <c r="L82" s="40">
        <v>40.03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0.2</v>
      </c>
      <c r="H84" s="43">
        <v>0</v>
      </c>
      <c r="I84" s="43">
        <v>12.9</v>
      </c>
      <c r="J84" s="43">
        <v>52.2</v>
      </c>
      <c r="K84" s="44" t="s">
        <v>74</v>
      </c>
      <c r="L84" s="43">
        <v>2.79</v>
      </c>
    </row>
    <row r="85" spans="1:12" ht="14.5" x14ac:dyDescent="0.3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2.25</v>
      </c>
      <c r="H85" s="43">
        <v>0.3</v>
      </c>
      <c r="I85" s="43">
        <v>14.4</v>
      </c>
      <c r="J85" s="43">
        <v>72</v>
      </c>
      <c r="K85" s="44" t="s">
        <v>46</v>
      </c>
      <c r="L85" s="43">
        <v>2.8</v>
      </c>
    </row>
    <row r="86" spans="1:12" ht="14.5" x14ac:dyDescent="0.3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56</v>
      </c>
      <c r="F87" s="43">
        <v>20</v>
      </c>
      <c r="G87" s="43">
        <v>0.22</v>
      </c>
      <c r="H87" s="43">
        <v>0.04</v>
      </c>
      <c r="I87" s="43">
        <v>0.76</v>
      </c>
      <c r="J87" s="43">
        <v>4.4000000000000004</v>
      </c>
      <c r="K87" s="44" t="s">
        <v>61</v>
      </c>
      <c r="L87" s="43">
        <v>3.17</v>
      </c>
    </row>
    <row r="88" spans="1:12" ht="14.5" x14ac:dyDescent="0.35">
      <c r="A88" s="23"/>
      <c r="B88" s="15"/>
      <c r="C88" s="11"/>
      <c r="D88" s="6"/>
      <c r="E88" s="42" t="s">
        <v>89</v>
      </c>
      <c r="F88" s="43">
        <v>45</v>
      </c>
      <c r="G88" s="43">
        <v>6.48</v>
      </c>
      <c r="H88" s="43">
        <v>6.35</v>
      </c>
      <c r="I88" s="43">
        <v>20.03</v>
      </c>
      <c r="J88" s="43">
        <v>162.9</v>
      </c>
      <c r="K88" s="44" t="s">
        <v>91</v>
      </c>
      <c r="L88" s="43">
        <v>15.74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18.91</v>
      </c>
      <c r="H89" s="19">
        <f t="shared" ref="H89" si="43">SUM(H82:H88)</f>
        <v>17.549999999999997</v>
      </c>
      <c r="I89" s="19">
        <f t="shared" ref="I89" si="44">SUM(I82:I88)</f>
        <v>81.34</v>
      </c>
      <c r="J89" s="19">
        <f t="shared" ref="J89:L89" si="45">SUM(J82:J88)</f>
        <v>526.35</v>
      </c>
      <c r="K89" s="25"/>
      <c r="L89" s="19">
        <f t="shared" si="45"/>
        <v>64.53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18.91</v>
      </c>
      <c r="H100" s="32">
        <f t="shared" ref="H100" si="51">H89+H99</f>
        <v>17.549999999999997</v>
      </c>
      <c r="I100" s="32">
        <f t="shared" ref="I100" si="52">I89+I99</f>
        <v>81.34</v>
      </c>
      <c r="J100" s="32">
        <f t="shared" ref="J100:L100" si="53">J89+J99</f>
        <v>526.35</v>
      </c>
      <c r="K100" s="32"/>
      <c r="L100" s="32">
        <f t="shared" si="53"/>
        <v>64.53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155</v>
      </c>
      <c r="G101" s="40">
        <v>5.41</v>
      </c>
      <c r="H101" s="40">
        <v>6.12</v>
      </c>
      <c r="I101" s="40">
        <v>26.92</v>
      </c>
      <c r="J101" s="40">
        <v>184.13</v>
      </c>
      <c r="K101" s="41" t="s">
        <v>73</v>
      </c>
      <c r="L101" s="40">
        <v>21.87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0.2</v>
      </c>
      <c r="H103" s="43">
        <v>0</v>
      </c>
      <c r="I103" s="43">
        <v>12.9</v>
      </c>
      <c r="J103" s="43">
        <v>52.2</v>
      </c>
      <c r="K103" s="44" t="s">
        <v>74</v>
      </c>
      <c r="L103" s="43">
        <v>2.79</v>
      </c>
    </row>
    <row r="104" spans="1:12" ht="14.5" x14ac:dyDescent="0.3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2.25</v>
      </c>
      <c r="H104" s="43">
        <v>0.3</v>
      </c>
      <c r="I104" s="43">
        <v>14.4</v>
      </c>
      <c r="J104" s="43">
        <v>72</v>
      </c>
      <c r="K104" s="44" t="s">
        <v>46</v>
      </c>
      <c r="L104" s="43">
        <v>2.8</v>
      </c>
    </row>
    <row r="105" spans="1:12" ht="14.5" x14ac:dyDescent="0.35">
      <c r="A105" s="23"/>
      <c r="B105" s="15"/>
      <c r="C105" s="11"/>
      <c r="D105" s="7" t="s">
        <v>24</v>
      </c>
      <c r="E105" s="42" t="s">
        <v>47</v>
      </c>
      <c r="F105" s="43">
        <v>140</v>
      </c>
      <c r="G105" s="43">
        <v>0.56000000000000005</v>
      </c>
      <c r="H105" s="43">
        <v>0.56000000000000005</v>
      </c>
      <c r="I105" s="43">
        <v>13.72</v>
      </c>
      <c r="J105" s="43">
        <v>65.8</v>
      </c>
      <c r="K105" s="44" t="s">
        <v>48</v>
      </c>
      <c r="L105" s="43">
        <v>18.14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8.42</v>
      </c>
      <c r="H108" s="19">
        <f t="shared" si="54"/>
        <v>6.98</v>
      </c>
      <c r="I108" s="19">
        <f t="shared" si="54"/>
        <v>67.94</v>
      </c>
      <c r="J108" s="19">
        <f t="shared" si="54"/>
        <v>374.13</v>
      </c>
      <c r="K108" s="25"/>
      <c r="L108" s="19">
        <f t="shared" ref="L108" si="55">SUM(L101:L107)</f>
        <v>45.6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8.42</v>
      </c>
      <c r="H119" s="32">
        <f t="shared" ref="H119" si="59">H108+H118</f>
        <v>6.98</v>
      </c>
      <c r="I119" s="32">
        <f t="shared" ref="I119" si="60">I108+I118</f>
        <v>67.94</v>
      </c>
      <c r="J119" s="32">
        <f t="shared" ref="J119:L119" si="61">J108+J118</f>
        <v>374.13</v>
      </c>
      <c r="K119" s="32"/>
      <c r="L119" s="32">
        <f t="shared" si="61"/>
        <v>45.6</v>
      </c>
    </row>
    <row r="120" spans="1:12" ht="15" thickBot="1" x14ac:dyDescent="0.4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90</v>
      </c>
      <c r="G120" s="40">
        <v>8.25</v>
      </c>
      <c r="H120" s="40">
        <v>6.23</v>
      </c>
      <c r="I120" s="40">
        <v>8.25</v>
      </c>
      <c r="J120" s="40">
        <v>118.62</v>
      </c>
      <c r="K120" s="41" t="s">
        <v>73</v>
      </c>
      <c r="L120" s="40">
        <v>29.93</v>
      </c>
    </row>
    <row r="121" spans="1:12" ht="14.5" x14ac:dyDescent="0.35">
      <c r="A121" s="14"/>
      <c r="B121" s="15"/>
      <c r="C121" s="11"/>
      <c r="D121" s="5" t="s">
        <v>21</v>
      </c>
      <c r="E121" s="42" t="s">
        <v>76</v>
      </c>
      <c r="F121" s="43">
        <v>150</v>
      </c>
      <c r="G121" s="43">
        <v>6.1</v>
      </c>
      <c r="H121" s="43">
        <v>6.88</v>
      </c>
      <c r="I121" s="43">
        <v>26.5</v>
      </c>
      <c r="J121" s="43">
        <v>192.91</v>
      </c>
      <c r="K121" s="44" t="s">
        <v>78</v>
      </c>
      <c r="L121" s="43">
        <v>13.43</v>
      </c>
    </row>
    <row r="122" spans="1:12" ht="14.5" x14ac:dyDescent="0.3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3.51</v>
      </c>
      <c r="H122" s="43">
        <v>2.79</v>
      </c>
      <c r="I122" s="43">
        <v>22.64</v>
      </c>
      <c r="J122" s="43">
        <v>130.5</v>
      </c>
      <c r="K122" s="44" t="s">
        <v>44</v>
      </c>
      <c r="L122" s="43">
        <v>18.59</v>
      </c>
    </row>
    <row r="123" spans="1:12" ht="14.5" x14ac:dyDescent="0.3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2.25</v>
      </c>
      <c r="H123" s="43">
        <v>0.3</v>
      </c>
      <c r="I123" s="43">
        <v>14.4</v>
      </c>
      <c r="J123" s="43">
        <v>72</v>
      </c>
      <c r="K123" s="44" t="s">
        <v>46</v>
      </c>
      <c r="L123" s="43">
        <v>2.8</v>
      </c>
    </row>
    <row r="124" spans="1:12" ht="14.5" x14ac:dyDescent="0.3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77</v>
      </c>
      <c r="F125" s="43">
        <v>50</v>
      </c>
      <c r="G125" s="43">
        <v>2.9</v>
      </c>
      <c r="H125" s="43">
        <v>7</v>
      </c>
      <c r="I125" s="43">
        <v>27.9</v>
      </c>
      <c r="J125" s="43">
        <v>183.5</v>
      </c>
      <c r="K125" s="44" t="s">
        <v>46</v>
      </c>
      <c r="L125" s="43">
        <v>8.82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23.009999999999998</v>
      </c>
      <c r="H127" s="19">
        <f t="shared" si="62"/>
        <v>23.2</v>
      </c>
      <c r="I127" s="19">
        <f t="shared" si="62"/>
        <v>99.69</v>
      </c>
      <c r="J127" s="19">
        <f t="shared" si="62"/>
        <v>697.53</v>
      </c>
      <c r="K127" s="25"/>
      <c r="L127" s="19">
        <f t="shared" ref="L127" si="63">SUM(L120:L126)</f>
        <v>73.569999999999993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23.009999999999998</v>
      </c>
      <c r="H138" s="32">
        <f t="shared" ref="H138" si="67">H127+H137</f>
        <v>23.2</v>
      </c>
      <c r="I138" s="32">
        <f t="shared" ref="I138" si="68">I127+I137</f>
        <v>99.69</v>
      </c>
      <c r="J138" s="32">
        <f t="shared" ref="J138:L138" si="69">J127+J137</f>
        <v>697.53</v>
      </c>
      <c r="K138" s="32"/>
      <c r="L138" s="32">
        <f t="shared" si="69"/>
        <v>73.569999999999993</v>
      </c>
    </row>
    <row r="139" spans="1:12" ht="15" thickBot="1" x14ac:dyDescent="0.4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90</v>
      </c>
      <c r="G139" s="40">
        <v>8.43</v>
      </c>
      <c r="H139" s="40">
        <v>10.95</v>
      </c>
      <c r="I139" s="40">
        <v>8.1300000000000008</v>
      </c>
      <c r="J139" s="40">
        <v>160.58000000000001</v>
      </c>
      <c r="K139" s="41" t="s">
        <v>81</v>
      </c>
      <c r="L139" s="40">
        <v>31.7</v>
      </c>
    </row>
    <row r="140" spans="1:12" ht="14.5" x14ac:dyDescent="0.35">
      <c r="A140" s="23"/>
      <c r="B140" s="15"/>
      <c r="C140" s="11"/>
      <c r="D140" s="5" t="s">
        <v>21</v>
      </c>
      <c r="E140" s="42" t="s">
        <v>80</v>
      </c>
      <c r="F140" s="43">
        <v>150</v>
      </c>
      <c r="G140" s="43">
        <v>7.87</v>
      </c>
      <c r="H140" s="43">
        <v>10.68</v>
      </c>
      <c r="I140" s="43">
        <v>12.44</v>
      </c>
      <c r="J140" s="43">
        <v>206.12</v>
      </c>
      <c r="K140" s="44" t="s">
        <v>82</v>
      </c>
      <c r="L140" s="43">
        <v>20.29</v>
      </c>
    </row>
    <row r="141" spans="1:12" ht="14.5" x14ac:dyDescent="0.35">
      <c r="A141" s="23"/>
      <c r="B141" s="15"/>
      <c r="C141" s="11"/>
      <c r="D141" s="7" t="s">
        <v>22</v>
      </c>
      <c r="E141" s="42" t="s">
        <v>50</v>
      </c>
      <c r="F141" s="43">
        <v>180</v>
      </c>
      <c r="G141" s="43">
        <v>0</v>
      </c>
      <c r="H141" s="43">
        <v>0</v>
      </c>
      <c r="I141" s="43">
        <v>17.100000000000001</v>
      </c>
      <c r="J141" s="43">
        <v>72</v>
      </c>
      <c r="K141" s="44" t="s">
        <v>52</v>
      </c>
      <c r="L141" s="43">
        <v>12.49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2.25</v>
      </c>
      <c r="H142" s="43">
        <v>0.3</v>
      </c>
      <c r="I142" s="43">
        <v>14.4</v>
      </c>
      <c r="J142" s="43">
        <v>72</v>
      </c>
      <c r="K142" s="44" t="s">
        <v>46</v>
      </c>
      <c r="L142" s="43">
        <v>2.8</v>
      </c>
    </row>
    <row r="143" spans="1:12" ht="14.5" x14ac:dyDescent="0.3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56</v>
      </c>
      <c r="F144" s="43">
        <v>20</v>
      </c>
      <c r="G144" s="43">
        <v>0.22</v>
      </c>
      <c r="H144" s="43">
        <v>0.04</v>
      </c>
      <c r="I144" s="43">
        <v>0.76</v>
      </c>
      <c r="J144" s="43">
        <v>4.4000000000000004</v>
      </c>
      <c r="K144" s="44" t="s">
        <v>61</v>
      </c>
      <c r="L144" s="43">
        <v>3.17</v>
      </c>
    </row>
    <row r="145" spans="1:12" ht="14.5" x14ac:dyDescent="0.35">
      <c r="A145" s="23"/>
      <c r="B145" s="15"/>
      <c r="C145" s="11"/>
      <c r="D145" s="6"/>
      <c r="E145" s="42" t="s">
        <v>57</v>
      </c>
      <c r="F145" s="43">
        <v>30</v>
      </c>
      <c r="G145" s="43">
        <v>2.4</v>
      </c>
      <c r="H145" s="43">
        <v>1.2</v>
      </c>
      <c r="I145" s="43">
        <v>19.5</v>
      </c>
      <c r="J145" s="43">
        <v>129</v>
      </c>
      <c r="K145" s="44" t="s">
        <v>46</v>
      </c>
      <c r="L145" s="43">
        <v>4.32</v>
      </c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21.169999999999998</v>
      </c>
      <c r="H146" s="19">
        <f t="shared" si="70"/>
        <v>23.169999999999998</v>
      </c>
      <c r="I146" s="19">
        <f t="shared" si="70"/>
        <v>72.33</v>
      </c>
      <c r="J146" s="19">
        <f t="shared" si="70"/>
        <v>644.1</v>
      </c>
      <c r="K146" s="25"/>
      <c r="L146" s="19">
        <f t="shared" ref="L146" si="71">SUM(L139:L145)</f>
        <v>74.769999999999982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21.169999999999998</v>
      </c>
      <c r="H157" s="32">
        <f t="shared" ref="H157" si="75">H146+H156</f>
        <v>23.169999999999998</v>
      </c>
      <c r="I157" s="32">
        <f t="shared" ref="I157" si="76">I146+I156</f>
        <v>72.33</v>
      </c>
      <c r="J157" s="32">
        <f t="shared" ref="J157:L157" si="77">J146+J156</f>
        <v>644.1</v>
      </c>
      <c r="K157" s="32"/>
      <c r="L157" s="32">
        <f t="shared" si="77"/>
        <v>74.769999999999982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150</v>
      </c>
      <c r="G158" s="40">
        <v>11.31</v>
      </c>
      <c r="H158" s="40">
        <v>9.74</v>
      </c>
      <c r="I158" s="40">
        <v>38.51</v>
      </c>
      <c r="J158" s="40">
        <v>288.70999999999998</v>
      </c>
      <c r="K158" s="41" t="s">
        <v>85</v>
      </c>
      <c r="L158" s="40">
        <v>33.409999999999997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64</v>
      </c>
      <c r="F160" s="43">
        <v>180</v>
      </c>
      <c r="G160" s="43">
        <v>0.27</v>
      </c>
      <c r="H160" s="43">
        <v>0</v>
      </c>
      <c r="I160" s="43">
        <v>11.79</v>
      </c>
      <c r="J160" s="43">
        <v>47.97</v>
      </c>
      <c r="K160" s="44" t="s">
        <v>69</v>
      </c>
      <c r="L160" s="43">
        <v>4.8899999999999997</v>
      </c>
    </row>
    <row r="161" spans="1:12" ht="14.5" x14ac:dyDescent="0.3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1.95</v>
      </c>
      <c r="H161" s="43">
        <v>0.45</v>
      </c>
      <c r="I161" s="43">
        <v>12.9</v>
      </c>
      <c r="J161" s="43">
        <v>66</v>
      </c>
      <c r="K161" s="44" t="s">
        <v>46</v>
      </c>
      <c r="L161" s="43">
        <v>2.8</v>
      </c>
    </row>
    <row r="162" spans="1:12" ht="14.5" x14ac:dyDescent="0.35">
      <c r="A162" s="23"/>
      <c r="B162" s="15"/>
      <c r="C162" s="11"/>
      <c r="D162" s="7" t="s">
        <v>24</v>
      </c>
      <c r="E162" s="42" t="s">
        <v>84</v>
      </c>
      <c r="F162" s="43">
        <v>140</v>
      </c>
      <c r="G162" s="43">
        <v>3.5</v>
      </c>
      <c r="H162" s="43">
        <v>1.17</v>
      </c>
      <c r="I162" s="43">
        <v>49</v>
      </c>
      <c r="J162" s="43">
        <v>221.67</v>
      </c>
      <c r="K162" s="44" t="s">
        <v>48</v>
      </c>
      <c r="L162" s="43">
        <v>23.52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17.03</v>
      </c>
      <c r="H165" s="19">
        <f t="shared" si="78"/>
        <v>11.36</v>
      </c>
      <c r="I165" s="19">
        <f t="shared" si="78"/>
        <v>112.19999999999999</v>
      </c>
      <c r="J165" s="19">
        <f t="shared" si="78"/>
        <v>624.34999999999991</v>
      </c>
      <c r="K165" s="25"/>
      <c r="L165" s="19">
        <f t="shared" ref="L165" si="79">SUM(L158:L164)</f>
        <v>64.61999999999999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17.03</v>
      </c>
      <c r="H176" s="32">
        <f t="shared" ref="H176" si="83">H165+H175</f>
        <v>11.36</v>
      </c>
      <c r="I176" s="32">
        <f t="shared" ref="I176" si="84">I165+I175</f>
        <v>112.19999999999999</v>
      </c>
      <c r="J176" s="32">
        <f t="shared" ref="J176:L176" si="85">J165+J175</f>
        <v>624.34999999999991</v>
      </c>
      <c r="K176" s="32"/>
      <c r="L176" s="32">
        <f t="shared" si="85"/>
        <v>64.61999999999999</v>
      </c>
    </row>
    <row r="177" spans="1:12" ht="15" thickBot="1" x14ac:dyDescent="0.4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90</v>
      </c>
      <c r="G177" s="40">
        <v>7.74</v>
      </c>
      <c r="H177" s="40">
        <v>11.11</v>
      </c>
      <c r="I177" s="40">
        <v>8.17</v>
      </c>
      <c r="J177" s="40">
        <v>164</v>
      </c>
      <c r="K177" s="41" t="s">
        <v>92</v>
      </c>
      <c r="L177" s="40">
        <v>29.67</v>
      </c>
    </row>
    <row r="178" spans="1:12" ht="14.5" x14ac:dyDescent="0.35">
      <c r="A178" s="23"/>
      <c r="B178" s="15"/>
      <c r="C178" s="11"/>
      <c r="D178" s="5" t="s">
        <v>21</v>
      </c>
      <c r="E178" s="42" t="s">
        <v>63</v>
      </c>
      <c r="F178" s="43">
        <v>150</v>
      </c>
      <c r="G178" s="43">
        <v>5.46</v>
      </c>
      <c r="H178" s="43">
        <v>5.77</v>
      </c>
      <c r="I178" s="43">
        <v>37.54</v>
      </c>
      <c r="J178" s="43">
        <v>228.04</v>
      </c>
      <c r="K178" s="44" t="s">
        <v>68</v>
      </c>
      <c r="L178" s="43">
        <v>11.78</v>
      </c>
    </row>
    <row r="179" spans="1:12" ht="14.5" x14ac:dyDescent="0.35">
      <c r="A179" s="23"/>
      <c r="B179" s="15"/>
      <c r="C179" s="11"/>
      <c r="D179" s="7" t="s">
        <v>22</v>
      </c>
      <c r="E179" s="42" t="s">
        <v>55</v>
      </c>
      <c r="F179" s="43">
        <v>180</v>
      </c>
      <c r="G179" s="43">
        <v>0.43</v>
      </c>
      <c r="H179" s="43">
        <v>0</v>
      </c>
      <c r="I179" s="43">
        <v>24.32</v>
      </c>
      <c r="J179" s="43">
        <v>97.83</v>
      </c>
      <c r="K179" s="44" t="s">
        <v>60</v>
      </c>
      <c r="L179" s="43">
        <v>5.27</v>
      </c>
    </row>
    <row r="180" spans="1:12" ht="14.5" x14ac:dyDescent="0.3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2.25</v>
      </c>
      <c r="H180" s="43">
        <v>0.3</v>
      </c>
      <c r="I180" s="43">
        <v>14.4</v>
      </c>
      <c r="J180" s="43">
        <v>72</v>
      </c>
      <c r="K180" s="44" t="s">
        <v>46</v>
      </c>
      <c r="L180" s="43">
        <v>2.8</v>
      </c>
    </row>
    <row r="181" spans="1:12" ht="14.5" x14ac:dyDescent="0.3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 t="s">
        <v>65</v>
      </c>
      <c r="F182" s="43">
        <v>15</v>
      </c>
      <c r="G182" s="43">
        <v>3.92</v>
      </c>
      <c r="H182" s="43">
        <v>4.5599999999999996</v>
      </c>
      <c r="I182" s="43">
        <v>0</v>
      </c>
      <c r="J182" s="43">
        <v>53.1</v>
      </c>
      <c r="K182" s="44" t="s">
        <v>70</v>
      </c>
      <c r="L182" s="43">
        <v>11.72</v>
      </c>
    </row>
    <row r="183" spans="1:12" ht="14.5" x14ac:dyDescent="0.35">
      <c r="A183" s="23"/>
      <c r="B183" s="15"/>
      <c r="C183" s="11"/>
      <c r="D183" s="6"/>
      <c r="E183" s="42" t="s">
        <v>87</v>
      </c>
      <c r="F183" s="43">
        <v>35</v>
      </c>
      <c r="G183" s="43">
        <v>2.38</v>
      </c>
      <c r="H183" s="43">
        <v>2</v>
      </c>
      <c r="I183" s="43">
        <v>25.48</v>
      </c>
      <c r="J183" s="43">
        <v>127.4</v>
      </c>
      <c r="K183" s="44" t="s">
        <v>46</v>
      </c>
      <c r="L183" s="43">
        <v>6.47</v>
      </c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22.179999999999996</v>
      </c>
      <c r="H184" s="19">
        <f t="shared" si="86"/>
        <v>23.74</v>
      </c>
      <c r="I184" s="19">
        <f t="shared" si="86"/>
        <v>109.91000000000001</v>
      </c>
      <c r="J184" s="19">
        <f t="shared" si="86"/>
        <v>742.36999999999989</v>
      </c>
      <c r="K184" s="25"/>
      <c r="L184" s="19">
        <f t="shared" ref="L184" si="87">SUM(L177:L183)</f>
        <v>67.709999999999994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22.179999999999996</v>
      </c>
      <c r="H195" s="32">
        <f t="shared" ref="H195" si="91">H184+H194</f>
        <v>23.74</v>
      </c>
      <c r="I195" s="32">
        <f t="shared" ref="I195" si="92">I184+I194</f>
        <v>109.91000000000001</v>
      </c>
      <c r="J195" s="32">
        <f t="shared" ref="J195:L195" si="93">J184+J194</f>
        <v>742.36999999999989</v>
      </c>
      <c r="K195" s="32"/>
      <c r="L195" s="32">
        <f t="shared" si="93"/>
        <v>67.709999999999994</v>
      </c>
    </row>
    <row r="196" spans="1:12" ht="13.5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18.012</v>
      </c>
      <c r="H196" s="34">
        <f t="shared" si="94"/>
        <v>16.640000000000004</v>
      </c>
      <c r="I196" s="34">
        <f t="shared" si="94"/>
        <v>89.356999999999999</v>
      </c>
      <c r="J196" s="34">
        <f t="shared" si="94"/>
        <v>577.81500000000005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64.632000000000005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Ишманова Ж С</cp:lastModifiedBy>
  <dcterms:created xsi:type="dcterms:W3CDTF">2022-05-16T14:23:56Z</dcterms:created>
  <dcterms:modified xsi:type="dcterms:W3CDTF">2024-12-12T15:49:55Z</dcterms:modified>
</cp:coreProperties>
</file>